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<sst xmlns="http://schemas.openxmlformats.org/spreadsheetml/2006/main" count="40" uniqueCount="40">
  <si>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Wybory do Sejmu i Senatu Rzeczypospolitej Polskiej w dniu 25 września 2005 r.: Wyniki głosowania do Sejmu RP w powiatach wraz z frekwencją w okręgu wyborczym nr 36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</si>
  <si>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</si>
  <si>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</si>
  <si>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</si>
  <si>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</si>
  <si>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</si>
  <si>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</si>
  <si>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</si>
  <si>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</si>
  <si>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</si>
  <si>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</si>
  <si>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</si>
  <si>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</si>
  <si>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306301</t>
  </si>
  <si>
    <t>m. Leszno</t>
  </si>
  <si>
    <t>301800</t>
  </si>
  <si>
    <t>pw. ostrzeszowski</t>
  </si>
  <si>
    <t>301300</t>
  </si>
  <si>
    <t>pw. leszczyński</t>
  </si>
  <si>
    <t>300800</t>
  </si>
  <si>
    <t>pw. kępiński</t>
  </si>
  <si>
    <t>302000</t>
  </si>
  <si>
    <t>pw. pleszewski</t>
  </si>
  <si>
    <t>300600</t>
  </si>
  <si>
    <t>pw. jarociński</t>
  </si>
  <si>
    <t>302200</t>
  </si>
  <si>
    <t>pw. rawicki</t>
  </si>
  <si>
    <t>300700</t>
  </si>
  <si>
    <t>pw. kaliski</t>
  </si>
  <si>
    <t>306101</t>
  </si>
  <si>
    <t>m. Kalisz</t>
  </si>
  <si>
    <t>300400</t>
  </si>
  <si>
    <t>pw. gostyński</t>
  </si>
  <si>
    <t>301200</t>
  </si>
  <si>
    <t>pw. krotoszyński</t>
  </si>
  <si>
    <t>301100</t>
  </si>
  <si>
    <t>pw. kościański</t>
  </si>
  <si>
    <t>301700</t>
  </si>
  <si>
    <t>pw. ostrowski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</si>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</sst>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  <col min="13" max="16384" width="11.421875" style="0" customWidth="1"/>
  </cols>
  <sheetData>
    <row r="1" spans="1:12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50545</v>
      </c>
      <c r="D3" s="3">
        <v>38408</v>
      </c>
      <c r="E3" s="3">
        <v>17002</v>
      </c>
      <c r="F3" s="3">
        <v>21405</v>
      </c>
      <c r="G3" s="3">
        <v>21409</v>
      </c>
      <c r="H3" s="3">
        <v>21407</v>
      </c>
      <c r="I3" s="3">
        <v>2</v>
      </c>
      <c r="J3" s="3">
        <v>751</v>
      </c>
      <c r="K3" s="3">
        <v>20656</v>
      </c>
      <c r="L3" s="4">
        <v>42.35</v>
      </c>
    </row>
    <row r="4" spans="1:12" ht="12.75">
      <c r="A4" s="2" t="s">
        <v>15</v>
      </c>
      <c r="B4" s="2" t="s">
        <v>16</v>
      </c>
      <c r="C4" s="3">
        <v>41776</v>
      </c>
      <c r="D4" s="3">
        <v>31723</v>
      </c>
      <c r="E4" s="3">
        <v>16545</v>
      </c>
      <c r="F4" s="3">
        <v>15178</v>
      </c>
      <c r="G4" s="3">
        <v>15175</v>
      </c>
      <c r="H4" s="3">
        <v>15169</v>
      </c>
      <c r="I4" s="3">
        <v>6</v>
      </c>
      <c r="J4" s="3">
        <v>932</v>
      </c>
      <c r="K4" s="3">
        <v>14237</v>
      </c>
      <c r="L4" s="4">
        <v>36.33</v>
      </c>
    </row>
    <row r="5" spans="1:12" ht="12.75">
      <c r="A5" s="2" t="s">
        <v>17</v>
      </c>
      <c r="B5" s="2" t="s">
        <v>18</v>
      </c>
      <c r="C5" s="3">
        <v>37559</v>
      </c>
      <c r="D5" s="3">
        <v>28253</v>
      </c>
      <c r="E5" s="3">
        <v>14734</v>
      </c>
      <c r="F5" s="3">
        <v>13519</v>
      </c>
      <c r="G5" s="3">
        <v>13513</v>
      </c>
      <c r="H5" s="3">
        <v>13512</v>
      </c>
      <c r="I5" s="3">
        <v>1</v>
      </c>
      <c r="J5" s="3">
        <v>957</v>
      </c>
      <c r="K5" s="3">
        <v>12555</v>
      </c>
      <c r="L5" s="4">
        <v>35.99</v>
      </c>
    </row>
    <row r="6" spans="1:12" ht="12.75">
      <c r="A6" s="2" t="s">
        <v>19</v>
      </c>
      <c r="B6" s="2" t="s">
        <v>20</v>
      </c>
      <c r="C6" s="3">
        <v>42756</v>
      </c>
      <c r="D6" s="3">
        <v>32233</v>
      </c>
      <c r="E6" s="3">
        <v>15650</v>
      </c>
      <c r="F6" s="3">
        <v>16583</v>
      </c>
      <c r="G6" s="3">
        <v>16572</v>
      </c>
      <c r="H6" s="3">
        <v>16572</v>
      </c>
      <c r="I6" s="3">
        <v>0</v>
      </c>
      <c r="J6" s="3">
        <v>1048</v>
      </c>
      <c r="K6" s="3">
        <v>15524</v>
      </c>
      <c r="L6" s="4">
        <v>38.79</v>
      </c>
    </row>
    <row r="7" spans="1:12" ht="12.75">
      <c r="A7" s="2" t="s">
        <v>21</v>
      </c>
      <c r="B7" s="2" t="s">
        <v>22</v>
      </c>
      <c r="C7" s="3">
        <v>48129</v>
      </c>
      <c r="D7" s="3">
        <v>36340</v>
      </c>
      <c r="E7" s="3">
        <v>19096</v>
      </c>
      <c r="F7" s="3">
        <v>17244</v>
      </c>
      <c r="G7" s="3">
        <v>17235</v>
      </c>
      <c r="H7" s="3">
        <v>17203</v>
      </c>
      <c r="I7" s="3">
        <v>32</v>
      </c>
      <c r="J7" s="3">
        <v>1095</v>
      </c>
      <c r="K7" s="3">
        <v>16108</v>
      </c>
      <c r="L7" s="4">
        <v>35.83</v>
      </c>
    </row>
    <row r="8" spans="1:12" ht="12.75">
      <c r="A8" s="2" t="s">
        <v>23</v>
      </c>
      <c r="B8" s="2" t="s">
        <v>24</v>
      </c>
      <c r="C8" s="3">
        <v>54962</v>
      </c>
      <c r="D8" s="3">
        <v>41658</v>
      </c>
      <c r="E8" s="3">
        <v>21508</v>
      </c>
      <c r="F8" s="3">
        <v>20150</v>
      </c>
      <c r="G8" s="3">
        <v>20141</v>
      </c>
      <c r="H8" s="3">
        <v>20102</v>
      </c>
      <c r="I8" s="3">
        <v>39</v>
      </c>
      <c r="J8" s="3">
        <v>1170</v>
      </c>
      <c r="K8" s="3">
        <v>18932</v>
      </c>
      <c r="L8" s="4">
        <v>36.66</v>
      </c>
    </row>
    <row r="9" spans="1:12" ht="12.75">
      <c r="A9" s="2" t="s">
        <v>25</v>
      </c>
      <c r="B9" s="2" t="s">
        <v>26</v>
      </c>
      <c r="C9" s="3">
        <v>46775</v>
      </c>
      <c r="D9" s="3">
        <v>35662</v>
      </c>
      <c r="E9" s="3">
        <v>19061</v>
      </c>
      <c r="F9" s="3">
        <v>16601</v>
      </c>
      <c r="G9" s="3">
        <v>16593</v>
      </c>
      <c r="H9" s="3">
        <v>16593</v>
      </c>
      <c r="I9" s="3">
        <v>0</v>
      </c>
      <c r="J9" s="3">
        <v>1202</v>
      </c>
      <c r="K9" s="3">
        <v>15391</v>
      </c>
      <c r="L9" s="4">
        <v>35.49</v>
      </c>
    </row>
    <row r="10" spans="1:12" ht="12.75">
      <c r="A10" s="2" t="s">
        <v>27</v>
      </c>
      <c r="B10" s="2" t="s">
        <v>28</v>
      </c>
      <c r="C10" s="3">
        <v>62231</v>
      </c>
      <c r="D10" s="3">
        <v>46853</v>
      </c>
      <c r="E10" s="3">
        <v>24079</v>
      </c>
      <c r="F10" s="3">
        <v>22772</v>
      </c>
      <c r="G10" s="3">
        <v>22762</v>
      </c>
      <c r="H10" s="3">
        <v>22739</v>
      </c>
      <c r="I10" s="3">
        <v>23</v>
      </c>
      <c r="J10" s="3">
        <v>1222</v>
      </c>
      <c r="K10" s="3">
        <v>21517</v>
      </c>
      <c r="L10" s="4">
        <v>36.59</v>
      </c>
    </row>
    <row r="11" spans="1:12" ht="12.75">
      <c r="A11" s="2" t="s">
        <v>29</v>
      </c>
      <c r="B11" s="2" t="s">
        <v>30</v>
      </c>
      <c r="C11" s="3">
        <v>86950</v>
      </c>
      <c r="D11" s="3">
        <v>66428</v>
      </c>
      <c r="E11" s="3">
        <v>29612</v>
      </c>
      <c r="F11" s="3">
        <v>36818</v>
      </c>
      <c r="G11" s="3">
        <v>36786</v>
      </c>
      <c r="H11" s="3">
        <v>36765</v>
      </c>
      <c r="I11" s="3">
        <v>21</v>
      </c>
      <c r="J11" s="3">
        <v>1232</v>
      </c>
      <c r="K11" s="3">
        <v>35533</v>
      </c>
      <c r="L11" s="4">
        <v>42.34</v>
      </c>
    </row>
    <row r="12" spans="1:12" ht="12.75">
      <c r="A12" s="2" t="s">
        <v>31</v>
      </c>
      <c r="B12" s="2" t="s">
        <v>32</v>
      </c>
      <c r="C12" s="3">
        <v>58381</v>
      </c>
      <c r="D12" s="3">
        <v>43965</v>
      </c>
      <c r="E12" s="3">
        <v>23535</v>
      </c>
      <c r="F12" s="3">
        <v>20430</v>
      </c>
      <c r="G12" s="3">
        <v>20413</v>
      </c>
      <c r="H12" s="3">
        <v>20413</v>
      </c>
      <c r="I12" s="3">
        <v>0</v>
      </c>
      <c r="J12" s="3">
        <v>1294</v>
      </c>
      <c r="K12" s="3">
        <v>19119</v>
      </c>
      <c r="L12" s="4">
        <v>34.99</v>
      </c>
    </row>
    <row r="13" spans="1:12" ht="12.75">
      <c r="A13" s="2" t="s">
        <v>33</v>
      </c>
      <c r="B13" s="2" t="s">
        <v>34</v>
      </c>
      <c r="C13" s="3">
        <v>59587</v>
      </c>
      <c r="D13" s="3">
        <v>44714</v>
      </c>
      <c r="E13" s="3">
        <v>20326</v>
      </c>
      <c r="F13" s="3">
        <v>24387</v>
      </c>
      <c r="G13" s="3">
        <v>24371</v>
      </c>
      <c r="H13" s="3">
        <v>24371</v>
      </c>
      <c r="I13" s="3">
        <v>0</v>
      </c>
      <c r="J13" s="3">
        <v>1359</v>
      </c>
      <c r="K13" s="3">
        <v>23012</v>
      </c>
      <c r="L13" s="4">
        <v>40.93</v>
      </c>
    </row>
    <row r="14" spans="1:12" ht="12.75">
      <c r="A14" s="2" t="s">
        <v>35</v>
      </c>
      <c r="B14" s="2" t="s">
        <v>36</v>
      </c>
      <c r="C14" s="3">
        <v>60270</v>
      </c>
      <c r="D14" s="3">
        <v>45854</v>
      </c>
      <c r="E14" s="3">
        <v>23203</v>
      </c>
      <c r="F14" s="3">
        <v>22651</v>
      </c>
      <c r="G14" s="3">
        <v>22640</v>
      </c>
      <c r="H14" s="3">
        <v>22639</v>
      </c>
      <c r="I14" s="3">
        <v>1</v>
      </c>
      <c r="J14" s="3">
        <v>1430</v>
      </c>
      <c r="K14" s="3">
        <v>21209</v>
      </c>
      <c r="L14" s="4">
        <v>37.58</v>
      </c>
    </row>
    <row r="15" spans="1:12" ht="12.75">
      <c r="A15" s="2" t="s">
        <v>37</v>
      </c>
      <c r="B15" s="2" t="s">
        <v>38</v>
      </c>
      <c r="C15" s="3">
        <v>124416</v>
      </c>
      <c r="D15" s="3">
        <v>93676</v>
      </c>
      <c r="E15" s="3">
        <v>43089</v>
      </c>
      <c r="F15" s="3">
        <v>50587</v>
      </c>
      <c r="G15" s="3">
        <v>50548</v>
      </c>
      <c r="H15" s="3">
        <v>50515</v>
      </c>
      <c r="I15" s="3">
        <v>33</v>
      </c>
      <c r="J15" s="3">
        <v>2227</v>
      </c>
      <c r="K15" s="3">
        <v>48288</v>
      </c>
      <c r="L15" s="4">
        <v>40.66</v>
      </c>
    </row>
    <row r="16" spans="2:12" ht="12.75">
      <c r="B16" s="7" t="s">
        <v>39</v>
      </c>
      <c r="C16" s="5">
        <f>SUM('20050925_000000_PLT'!C3:C15)</f>
        <v>774337</v>
      </c>
      <c r="D16" s="5">
        <f>SUM('20050925_000000_PLT'!D3:D15)</f>
        <v>585767</v>
      </c>
      <c r="E16" s="5">
        <f>SUM('20050925_000000_PLT'!E3:E15)</f>
        <v>287440</v>
      </c>
      <c r="F16" s="5">
        <f>SUM('20050925_000000_PLT'!F3:F15)</f>
        <v>298325</v>
      </c>
      <c r="G16" s="5">
        <f>SUM('20050925_000000_PLT'!G3:G15)</f>
        <v>298158</v>
      </c>
      <c r="H16" s="5">
        <f>SUM('20050925_000000_PLT'!H3:H15)</f>
        <v>298000</v>
      </c>
      <c r="I16" s="5">
        <f>SUM('20050925_000000_PLT'!I3:I15)</f>
        <v>158</v>
      </c>
      <c r="J16" s="5">
        <f>SUM('20050925_000000_PLT'!J3:J15)</f>
        <v>15919</v>
      </c>
      <c r="K16" s="5">
        <f>SUM('20050925_000000_PLT'!K3:K15)</f>
        <v>282081</v>
      </c>
      <c r="L16" s="6">
        <f>IF(C16,(F16/C16)*100,0)</f>
        <v>38.52650719260477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2005-09-29T15:13:18Z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