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<sst xmlns="http://schemas.openxmlformats.org/spreadsheetml/2006/main" count="59" uniqueCount="59">
  <si>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Wybory do Sejmu i Senatu Rzeczypospolitej Polskiej w dniu 25 września 2005 r.: Wyniki głosowania do Senatu RP w poszczególnych powiatach / miastach na prawach powiatu w okręgu wyborczym nr 35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</si>
  <si>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</si>
  <si>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</si>
  <si>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</si>
  <si>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</si>
  <si>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</si>
  <si>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</si>
  <si>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</si>
  <si>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</si>
  <si>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</si>
  <si>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</si>
  <si>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</si>
  <si>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</si>
  <si>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Adamczak Mirosław Jan</t>
  </si>
  <si>
    <t>Chlebowski Mariusz Jerzy</t>
  </si>
  <si>
    <t>Dąbrowski Krzysztof</t>
  </si>
  <si>
    <t>Dembny Artur Piotr</t>
  </si>
  <si>
    <t>Ferenc Genowefa Maria</t>
  </si>
  <si>
    <t>Juszczak Jan Piotr</t>
  </si>
  <si>
    <t>Kuświk Grzegorz Dariusz</t>
  </si>
  <si>
    <t>Maćkowiak Zdzisław</t>
  </si>
  <si>
    <t>Martuzalski Stanisław Franciszek</t>
  </si>
  <si>
    <t>Maruwka Janusz Wojciech</t>
  </si>
  <si>
    <t>Muth Włodzimierz Kazimierz</t>
  </si>
  <si>
    <t>Obsadny Kazimierz</t>
  </si>
  <si>
    <t>Paczesny Tadeusz Stanisław</t>
  </si>
  <si>
    <t>Paszkowiak Jerzy Kazimierz</t>
  </si>
  <si>
    <t>Pelc Tadeusz</t>
  </si>
  <si>
    <t>Skoczylas Rafał</t>
  </si>
  <si>
    <t>Trybuła Zbigniew Andrzej</t>
  </si>
  <si>
    <t>Witczak Mariusz Sebastian</t>
  </si>
  <si>
    <t>Wojtyła Andrzej Franciszek</t>
  </si>
  <si>
    <t>300800</t>
  </si>
  <si>
    <t>pw. kępiński</t>
  </si>
  <si>
    <t>301800</t>
  </si>
  <si>
    <t>pw. ostrzeszowski</t>
  </si>
  <si>
    <t>301300</t>
  </si>
  <si>
    <t>pw. leszczyński</t>
  </si>
  <si>
    <t>302000</t>
  </si>
  <si>
    <t>pw. pleszewski</t>
  </si>
  <si>
    <t>302200</t>
  </si>
  <si>
    <t>pw. rawicki</t>
  </si>
  <si>
    <t>306301</t>
  </si>
  <si>
    <t>m. Leszno</t>
  </si>
  <si>
    <t>300600</t>
  </si>
  <si>
    <t>pw. jarociński</t>
  </si>
  <si>
    <t>300400</t>
  </si>
  <si>
    <t>pw. gostyński</t>
  </si>
  <si>
    <t>300700</t>
  </si>
  <si>
    <t>pw. kaliski</t>
  </si>
  <si>
    <t>306101</t>
  </si>
  <si>
    <t>m. Kalisz</t>
  </si>
  <si>
    <t>301200</t>
  </si>
  <si>
    <t>pw. krotoszyński</t>
  </si>
  <si>
    <t>301100</t>
  </si>
  <si>
    <t>pw. kościański</t>
  </si>
  <si>
    <t>301700</t>
  </si>
  <si>
    <t>pw. ostrowski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</si>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</sst>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workbookViewId="0" topLeftCell="A1">
      <selection activeCell="A1" sqref="A1:AE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1.7109375" style="0" bestFit="1" customWidth="1"/>
    <col min="14" max="14" width="24.7109375" style="0" bestFit="1" customWidth="1"/>
    <col min="15" max="15" width="19.57421875" style="0" bestFit="1" customWidth="1"/>
    <col min="16" max="16" width="18.57421875" style="0" bestFit="1" customWidth="1"/>
    <col min="17" max="17" width="21.7109375" style="0" bestFit="1" customWidth="1"/>
    <col min="18" max="18" width="18.57421875" style="0" bestFit="1" customWidth="1"/>
    <col min="19" max="19" width="23.7109375" style="0" bestFit="1" customWidth="1"/>
    <col min="20" max="20" width="18.57421875" style="0" bestFit="1" customWidth="1"/>
    <col min="21" max="21" width="33.00390625" style="0" bestFit="1" customWidth="1"/>
    <col min="22" max="22" width="23.7109375" style="0" bestFit="1" customWidth="1"/>
    <col min="23" max="23" width="26.8515625" style="0" bestFit="1" customWidth="1"/>
    <col min="24" max="24" width="17.57421875" style="0" bestFit="1" customWidth="1"/>
    <col min="25" max="26" width="26.8515625" style="0" bestFit="1" customWidth="1"/>
    <col min="27" max="27" width="12.421875" style="0" bestFit="1" customWidth="1"/>
    <col min="28" max="28" width="15.421875" style="0" bestFit="1" customWidth="1"/>
    <col min="29" max="29" width="24.7109375" style="0" bestFit="1" customWidth="1"/>
    <col min="30" max="30" width="25.7109375" style="0" bestFit="1" customWidth="1"/>
    <col min="31" max="31" width="26.8515625" style="0" bestFit="1" customWidth="1"/>
    <col min="32" max="16384" width="11.421875" style="0" customWidth="1"/>
  </cols>
  <sheetData>
    <row r="1" spans="1:31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</row>
    <row r="3" spans="1:31" ht="12.75">
      <c r="A3" s="2" t="s">
        <v>32</v>
      </c>
      <c r="B3" s="2" t="s">
        <v>33</v>
      </c>
      <c r="C3" s="3">
        <v>42756</v>
      </c>
      <c r="D3" s="3">
        <v>32198</v>
      </c>
      <c r="E3" s="3">
        <v>15615</v>
      </c>
      <c r="F3" s="3">
        <v>16583</v>
      </c>
      <c r="G3" s="3">
        <v>16567</v>
      </c>
      <c r="H3" s="3">
        <v>16566</v>
      </c>
      <c r="I3" s="3">
        <v>1</v>
      </c>
      <c r="J3" s="3">
        <v>749</v>
      </c>
      <c r="K3" s="3">
        <v>15817</v>
      </c>
      <c r="L3" s="3">
        <v>31329</v>
      </c>
      <c r="M3" s="3">
        <v>2586</v>
      </c>
      <c r="N3" s="3">
        <v>578</v>
      </c>
      <c r="O3" s="3">
        <v>4816</v>
      </c>
      <c r="P3" s="3">
        <v>494</v>
      </c>
      <c r="Q3" s="3">
        <v>1949</v>
      </c>
      <c r="R3" s="3">
        <v>313</v>
      </c>
      <c r="S3" s="3">
        <v>598</v>
      </c>
      <c r="T3" s="3">
        <v>1902</v>
      </c>
      <c r="U3" s="3">
        <v>188</v>
      </c>
      <c r="V3" s="3">
        <v>796</v>
      </c>
      <c r="W3" s="3">
        <v>175</v>
      </c>
      <c r="X3" s="3">
        <v>2330</v>
      </c>
      <c r="Y3" s="3">
        <v>169</v>
      </c>
      <c r="Z3" s="3">
        <v>356</v>
      </c>
      <c r="AA3" s="3">
        <v>2408</v>
      </c>
      <c r="AB3" s="3">
        <v>2891</v>
      </c>
      <c r="AC3" s="3">
        <v>4023</v>
      </c>
      <c r="AD3" s="3">
        <v>2671</v>
      </c>
      <c r="AE3" s="3">
        <v>2086</v>
      </c>
    </row>
    <row r="4" spans="1:31" ht="12.75">
      <c r="A4" s="2" t="s">
        <v>34</v>
      </c>
      <c r="B4" s="2" t="s">
        <v>35</v>
      </c>
      <c r="C4" s="3">
        <v>41776</v>
      </c>
      <c r="D4" s="3">
        <v>31711</v>
      </c>
      <c r="E4" s="3">
        <v>16539</v>
      </c>
      <c r="F4" s="3">
        <v>15172</v>
      </c>
      <c r="G4" s="3">
        <v>15164</v>
      </c>
      <c r="H4" s="3">
        <v>15159</v>
      </c>
      <c r="I4" s="3">
        <v>5</v>
      </c>
      <c r="J4" s="3">
        <v>845</v>
      </c>
      <c r="K4" s="3">
        <v>14314</v>
      </c>
      <c r="L4" s="3">
        <v>27562</v>
      </c>
      <c r="M4" s="3">
        <v>2306</v>
      </c>
      <c r="N4" s="3">
        <v>512</v>
      </c>
      <c r="O4" s="3">
        <v>723</v>
      </c>
      <c r="P4" s="3">
        <v>488</v>
      </c>
      <c r="Q4" s="3">
        <v>2157</v>
      </c>
      <c r="R4" s="3">
        <v>238</v>
      </c>
      <c r="S4" s="3">
        <v>595</v>
      </c>
      <c r="T4" s="3">
        <v>1849</v>
      </c>
      <c r="U4" s="3">
        <v>116</v>
      </c>
      <c r="V4" s="3">
        <v>773</v>
      </c>
      <c r="W4" s="3">
        <v>166</v>
      </c>
      <c r="X4" s="3">
        <v>4576</v>
      </c>
      <c r="Y4" s="3">
        <v>150</v>
      </c>
      <c r="Z4" s="3">
        <v>350</v>
      </c>
      <c r="AA4" s="3">
        <v>3430</v>
      </c>
      <c r="AB4" s="3">
        <v>3372</v>
      </c>
      <c r="AC4" s="3">
        <v>2688</v>
      </c>
      <c r="AD4" s="3">
        <v>1944</v>
      </c>
      <c r="AE4" s="3">
        <v>1129</v>
      </c>
    </row>
    <row r="5" spans="1:31" ht="12.75">
      <c r="A5" s="2" t="s">
        <v>36</v>
      </c>
      <c r="B5" s="2" t="s">
        <v>37</v>
      </c>
      <c r="C5" s="3">
        <v>37559</v>
      </c>
      <c r="D5" s="3">
        <v>28254</v>
      </c>
      <c r="E5" s="3">
        <v>14737</v>
      </c>
      <c r="F5" s="3">
        <v>13518</v>
      </c>
      <c r="G5" s="3">
        <v>13504</v>
      </c>
      <c r="H5" s="3">
        <v>13500</v>
      </c>
      <c r="I5" s="3">
        <v>4</v>
      </c>
      <c r="J5" s="3">
        <v>922</v>
      </c>
      <c r="K5" s="3">
        <v>12578</v>
      </c>
      <c r="L5" s="3">
        <v>25329</v>
      </c>
      <c r="M5" s="3">
        <v>2992</v>
      </c>
      <c r="N5" s="3">
        <v>641</v>
      </c>
      <c r="O5" s="3">
        <v>667</v>
      </c>
      <c r="P5" s="3">
        <v>420</v>
      </c>
      <c r="Q5" s="3">
        <v>1655</v>
      </c>
      <c r="R5" s="3">
        <v>333</v>
      </c>
      <c r="S5" s="3">
        <v>375</v>
      </c>
      <c r="T5" s="3">
        <v>2564</v>
      </c>
      <c r="U5" s="3">
        <v>161</v>
      </c>
      <c r="V5" s="3">
        <v>1233</v>
      </c>
      <c r="W5" s="3">
        <v>138</v>
      </c>
      <c r="X5" s="3">
        <v>2027</v>
      </c>
      <c r="Y5" s="3">
        <v>167</v>
      </c>
      <c r="Z5" s="3">
        <v>927</v>
      </c>
      <c r="AA5" s="3">
        <v>2203</v>
      </c>
      <c r="AB5" s="3">
        <v>2642</v>
      </c>
      <c r="AC5" s="3">
        <v>2898</v>
      </c>
      <c r="AD5" s="3">
        <v>2601</v>
      </c>
      <c r="AE5" s="3">
        <v>685</v>
      </c>
    </row>
    <row r="6" spans="1:31" ht="12.75">
      <c r="A6" s="2" t="s">
        <v>38</v>
      </c>
      <c r="B6" s="2" t="s">
        <v>39</v>
      </c>
      <c r="C6" s="3">
        <v>48129</v>
      </c>
      <c r="D6" s="3">
        <v>36302</v>
      </c>
      <c r="E6" s="3">
        <v>19060</v>
      </c>
      <c r="F6" s="3">
        <v>17242</v>
      </c>
      <c r="G6" s="3">
        <v>17232</v>
      </c>
      <c r="H6" s="3">
        <v>17215</v>
      </c>
      <c r="I6" s="3">
        <v>17</v>
      </c>
      <c r="J6" s="3">
        <v>923</v>
      </c>
      <c r="K6" s="3">
        <v>16292</v>
      </c>
      <c r="L6" s="3">
        <v>32613</v>
      </c>
      <c r="M6" s="3">
        <v>3437</v>
      </c>
      <c r="N6" s="3">
        <v>726</v>
      </c>
      <c r="O6" s="3">
        <v>749</v>
      </c>
      <c r="P6" s="3">
        <v>443</v>
      </c>
      <c r="Q6" s="3">
        <v>3545</v>
      </c>
      <c r="R6" s="3">
        <v>353</v>
      </c>
      <c r="S6" s="3">
        <v>540</v>
      </c>
      <c r="T6" s="3">
        <v>2304</v>
      </c>
      <c r="U6" s="3">
        <v>338</v>
      </c>
      <c r="V6" s="3">
        <v>1034</v>
      </c>
      <c r="W6" s="3">
        <v>341</v>
      </c>
      <c r="X6" s="3">
        <v>2410</v>
      </c>
      <c r="Y6" s="3">
        <v>169</v>
      </c>
      <c r="Z6" s="3">
        <v>486</v>
      </c>
      <c r="AA6" s="3">
        <v>2010</v>
      </c>
      <c r="AB6" s="3">
        <v>2418</v>
      </c>
      <c r="AC6" s="3">
        <v>3743</v>
      </c>
      <c r="AD6" s="3">
        <v>2777</v>
      </c>
      <c r="AE6" s="3">
        <v>4790</v>
      </c>
    </row>
    <row r="7" spans="1:31" ht="12.75">
      <c r="A7" s="2" t="s">
        <v>40</v>
      </c>
      <c r="B7" s="2" t="s">
        <v>41</v>
      </c>
      <c r="C7" s="3">
        <v>46775</v>
      </c>
      <c r="D7" s="3">
        <v>35676</v>
      </c>
      <c r="E7" s="3">
        <v>19074</v>
      </c>
      <c r="F7" s="3">
        <v>16599</v>
      </c>
      <c r="G7" s="3">
        <v>16588</v>
      </c>
      <c r="H7" s="3">
        <v>16588</v>
      </c>
      <c r="I7" s="3">
        <v>0</v>
      </c>
      <c r="J7" s="3">
        <v>926</v>
      </c>
      <c r="K7" s="3">
        <v>15662</v>
      </c>
      <c r="L7" s="3">
        <v>30920</v>
      </c>
      <c r="M7" s="3">
        <v>2955</v>
      </c>
      <c r="N7" s="3">
        <v>735</v>
      </c>
      <c r="O7" s="3">
        <v>903</v>
      </c>
      <c r="P7" s="3">
        <v>492</v>
      </c>
      <c r="Q7" s="3">
        <v>2118</v>
      </c>
      <c r="R7" s="3">
        <v>295</v>
      </c>
      <c r="S7" s="3">
        <v>366</v>
      </c>
      <c r="T7" s="3">
        <v>4052</v>
      </c>
      <c r="U7" s="3">
        <v>196</v>
      </c>
      <c r="V7" s="3">
        <v>3951</v>
      </c>
      <c r="W7" s="3">
        <v>151</v>
      </c>
      <c r="X7" s="3">
        <v>2131</v>
      </c>
      <c r="Y7" s="3">
        <v>156</v>
      </c>
      <c r="Z7" s="3">
        <v>623</v>
      </c>
      <c r="AA7" s="3">
        <v>2385</v>
      </c>
      <c r="AB7" s="3">
        <v>2354</v>
      </c>
      <c r="AC7" s="3">
        <v>3130</v>
      </c>
      <c r="AD7" s="3">
        <v>3160</v>
      </c>
      <c r="AE7" s="3">
        <v>767</v>
      </c>
    </row>
    <row r="8" spans="1:31" ht="12.75">
      <c r="A8" s="2" t="s">
        <v>42</v>
      </c>
      <c r="B8" s="2" t="s">
        <v>43</v>
      </c>
      <c r="C8" s="3">
        <v>50545</v>
      </c>
      <c r="D8" s="3">
        <v>38422</v>
      </c>
      <c r="E8" s="3">
        <v>17020</v>
      </c>
      <c r="F8" s="3">
        <v>21402</v>
      </c>
      <c r="G8" s="3">
        <v>21386</v>
      </c>
      <c r="H8" s="3">
        <v>21386</v>
      </c>
      <c r="I8" s="3">
        <v>0</v>
      </c>
      <c r="J8" s="3">
        <v>1015</v>
      </c>
      <c r="K8" s="3">
        <v>20371</v>
      </c>
      <c r="L8" s="3">
        <v>42398</v>
      </c>
      <c r="M8" s="3">
        <v>2095</v>
      </c>
      <c r="N8" s="3">
        <v>1289</v>
      </c>
      <c r="O8" s="3">
        <v>1295</v>
      </c>
      <c r="P8" s="3">
        <v>1009</v>
      </c>
      <c r="Q8" s="3">
        <v>3180</v>
      </c>
      <c r="R8" s="3">
        <v>241</v>
      </c>
      <c r="S8" s="3">
        <v>956</v>
      </c>
      <c r="T8" s="3">
        <v>1683</v>
      </c>
      <c r="U8" s="3">
        <v>197</v>
      </c>
      <c r="V8" s="3">
        <v>2928</v>
      </c>
      <c r="W8" s="3">
        <v>185</v>
      </c>
      <c r="X8" s="3">
        <v>1242</v>
      </c>
      <c r="Y8" s="3">
        <v>122</v>
      </c>
      <c r="Z8" s="3">
        <v>2328</v>
      </c>
      <c r="AA8" s="3">
        <v>5662</v>
      </c>
      <c r="AB8" s="3">
        <v>3336</v>
      </c>
      <c r="AC8" s="3">
        <v>6403</v>
      </c>
      <c r="AD8" s="3">
        <v>6828</v>
      </c>
      <c r="AE8" s="3">
        <v>1419</v>
      </c>
    </row>
    <row r="9" spans="1:31" ht="12.75">
      <c r="A9" s="2" t="s">
        <v>44</v>
      </c>
      <c r="B9" s="2" t="s">
        <v>45</v>
      </c>
      <c r="C9" s="3">
        <v>54962</v>
      </c>
      <c r="D9" s="3">
        <v>41608</v>
      </c>
      <c r="E9" s="3">
        <v>21458</v>
      </c>
      <c r="F9" s="3">
        <v>20150</v>
      </c>
      <c r="G9" s="3">
        <v>20137</v>
      </c>
      <c r="H9" s="3">
        <v>20080</v>
      </c>
      <c r="I9" s="3">
        <v>57</v>
      </c>
      <c r="J9" s="3">
        <v>1026</v>
      </c>
      <c r="K9" s="3">
        <v>19054</v>
      </c>
      <c r="L9" s="3">
        <v>37382</v>
      </c>
      <c r="M9" s="3">
        <v>3215</v>
      </c>
      <c r="N9" s="3">
        <v>891</v>
      </c>
      <c r="O9" s="3">
        <v>879</v>
      </c>
      <c r="P9" s="3">
        <v>542</v>
      </c>
      <c r="Q9" s="3">
        <v>4832</v>
      </c>
      <c r="R9" s="3">
        <v>337</v>
      </c>
      <c r="S9" s="3">
        <v>447</v>
      </c>
      <c r="T9" s="3">
        <v>2007</v>
      </c>
      <c r="U9" s="3">
        <v>5390</v>
      </c>
      <c r="V9" s="3">
        <v>1325</v>
      </c>
      <c r="W9" s="3">
        <v>189</v>
      </c>
      <c r="X9" s="3">
        <v>2465</v>
      </c>
      <c r="Y9" s="3">
        <v>187</v>
      </c>
      <c r="Z9" s="3">
        <v>524</v>
      </c>
      <c r="AA9" s="3">
        <v>2069</v>
      </c>
      <c r="AB9" s="3">
        <v>2844</v>
      </c>
      <c r="AC9" s="3">
        <v>4002</v>
      </c>
      <c r="AD9" s="3">
        <v>3186</v>
      </c>
      <c r="AE9" s="3">
        <v>2051</v>
      </c>
    </row>
    <row r="10" spans="1:31" ht="12.75">
      <c r="A10" s="2" t="s">
        <v>46</v>
      </c>
      <c r="B10" s="2" t="s">
        <v>47</v>
      </c>
      <c r="C10" s="3">
        <v>58381</v>
      </c>
      <c r="D10" s="3">
        <v>44013</v>
      </c>
      <c r="E10" s="3">
        <v>23583</v>
      </c>
      <c r="F10" s="3">
        <v>20430</v>
      </c>
      <c r="G10" s="3">
        <v>20412</v>
      </c>
      <c r="H10" s="3">
        <v>20385</v>
      </c>
      <c r="I10" s="3">
        <v>27</v>
      </c>
      <c r="J10" s="3">
        <v>1169</v>
      </c>
      <c r="K10" s="3">
        <v>19216</v>
      </c>
      <c r="L10" s="3">
        <v>38964</v>
      </c>
      <c r="M10" s="3">
        <v>4629</v>
      </c>
      <c r="N10" s="3">
        <v>1124</v>
      </c>
      <c r="O10" s="3">
        <v>1184</v>
      </c>
      <c r="P10" s="3">
        <v>608</v>
      </c>
      <c r="Q10" s="3">
        <v>2886</v>
      </c>
      <c r="R10" s="3">
        <v>372</v>
      </c>
      <c r="S10" s="3">
        <v>665</v>
      </c>
      <c r="T10" s="3">
        <v>3846</v>
      </c>
      <c r="U10" s="3">
        <v>265</v>
      </c>
      <c r="V10" s="3">
        <v>1944</v>
      </c>
      <c r="W10" s="3">
        <v>207</v>
      </c>
      <c r="X10" s="3">
        <v>3330</v>
      </c>
      <c r="Y10" s="3">
        <v>226</v>
      </c>
      <c r="Z10" s="3">
        <v>1049</v>
      </c>
      <c r="AA10" s="3">
        <v>3002</v>
      </c>
      <c r="AB10" s="3">
        <v>3830</v>
      </c>
      <c r="AC10" s="3">
        <v>4751</v>
      </c>
      <c r="AD10" s="3">
        <v>3793</v>
      </c>
      <c r="AE10" s="3">
        <v>1253</v>
      </c>
    </row>
    <row r="11" spans="1:31" ht="12.75">
      <c r="A11" s="2" t="s">
        <v>48</v>
      </c>
      <c r="B11" s="2" t="s">
        <v>49</v>
      </c>
      <c r="C11" s="3">
        <v>62231</v>
      </c>
      <c r="D11" s="3">
        <v>46833</v>
      </c>
      <c r="E11" s="3">
        <v>24067</v>
      </c>
      <c r="F11" s="3">
        <v>22765</v>
      </c>
      <c r="G11" s="3">
        <v>22749</v>
      </c>
      <c r="H11" s="3">
        <v>22738</v>
      </c>
      <c r="I11" s="3">
        <v>11</v>
      </c>
      <c r="J11" s="3">
        <v>1184</v>
      </c>
      <c r="K11" s="3">
        <v>21554</v>
      </c>
      <c r="L11" s="3">
        <v>43684</v>
      </c>
      <c r="M11" s="3">
        <v>6195</v>
      </c>
      <c r="N11" s="3">
        <v>902</v>
      </c>
      <c r="O11" s="3">
        <v>756</v>
      </c>
      <c r="P11" s="3">
        <v>574</v>
      </c>
      <c r="Q11" s="3">
        <v>3743</v>
      </c>
      <c r="R11" s="3">
        <v>663</v>
      </c>
      <c r="S11" s="3">
        <v>2373</v>
      </c>
      <c r="T11" s="3">
        <v>3802</v>
      </c>
      <c r="U11" s="3">
        <v>242</v>
      </c>
      <c r="V11" s="3">
        <v>1050</v>
      </c>
      <c r="W11" s="3">
        <v>591</v>
      </c>
      <c r="X11" s="3">
        <v>4869</v>
      </c>
      <c r="Y11" s="3">
        <v>327</v>
      </c>
      <c r="Z11" s="3">
        <v>458</v>
      </c>
      <c r="AA11" s="3">
        <v>1887</v>
      </c>
      <c r="AB11" s="3">
        <v>3908</v>
      </c>
      <c r="AC11" s="3">
        <v>4018</v>
      </c>
      <c r="AD11" s="3">
        <v>3284</v>
      </c>
      <c r="AE11" s="3">
        <v>4042</v>
      </c>
    </row>
    <row r="12" spans="1:31" ht="12.75">
      <c r="A12" s="2" t="s">
        <v>50</v>
      </c>
      <c r="B12" s="2" t="s">
        <v>51</v>
      </c>
      <c r="C12" s="3">
        <v>86950</v>
      </c>
      <c r="D12" s="3">
        <v>66380</v>
      </c>
      <c r="E12" s="3">
        <v>29581</v>
      </c>
      <c r="F12" s="3">
        <v>36800</v>
      </c>
      <c r="G12" s="3">
        <v>36765</v>
      </c>
      <c r="H12" s="3">
        <v>36696</v>
      </c>
      <c r="I12" s="3">
        <v>69</v>
      </c>
      <c r="J12" s="3">
        <v>1338</v>
      </c>
      <c r="K12" s="3">
        <v>35358</v>
      </c>
      <c r="L12" s="3">
        <v>75603</v>
      </c>
      <c r="M12" s="3">
        <v>3469</v>
      </c>
      <c r="N12" s="3">
        <v>3376</v>
      </c>
      <c r="O12" s="3">
        <v>1979</v>
      </c>
      <c r="P12" s="3">
        <v>2329</v>
      </c>
      <c r="Q12" s="3">
        <v>8335</v>
      </c>
      <c r="R12" s="3">
        <v>598</v>
      </c>
      <c r="S12" s="3">
        <v>4304</v>
      </c>
      <c r="T12" s="3">
        <v>1386</v>
      </c>
      <c r="U12" s="3">
        <v>339</v>
      </c>
      <c r="V12" s="3">
        <v>2742</v>
      </c>
      <c r="W12" s="3">
        <v>3602</v>
      </c>
      <c r="X12" s="3">
        <v>2804</v>
      </c>
      <c r="Y12" s="3">
        <v>413</v>
      </c>
      <c r="Z12" s="3">
        <v>1152</v>
      </c>
      <c r="AA12" s="3">
        <v>6614</v>
      </c>
      <c r="AB12" s="3">
        <v>5141</v>
      </c>
      <c r="AC12" s="3">
        <v>10670</v>
      </c>
      <c r="AD12" s="3">
        <v>10650</v>
      </c>
      <c r="AE12" s="3">
        <v>5700</v>
      </c>
    </row>
    <row r="13" spans="1:31" ht="12.75">
      <c r="A13" s="2" t="s">
        <v>52</v>
      </c>
      <c r="B13" s="2" t="s">
        <v>53</v>
      </c>
      <c r="C13" s="3">
        <v>59587</v>
      </c>
      <c r="D13" s="3">
        <v>44677</v>
      </c>
      <c r="E13" s="3">
        <v>20291</v>
      </c>
      <c r="F13" s="3">
        <v>24386</v>
      </c>
      <c r="G13" s="3">
        <v>24357</v>
      </c>
      <c r="H13" s="3">
        <v>24357</v>
      </c>
      <c r="I13" s="3">
        <v>0</v>
      </c>
      <c r="J13" s="3">
        <v>1379</v>
      </c>
      <c r="K13" s="3">
        <v>22978</v>
      </c>
      <c r="L13" s="3">
        <v>46634</v>
      </c>
      <c r="M13" s="3">
        <v>4891</v>
      </c>
      <c r="N13" s="3">
        <v>1334</v>
      </c>
      <c r="O13" s="3">
        <v>1238</v>
      </c>
      <c r="P13" s="3">
        <v>667</v>
      </c>
      <c r="Q13" s="3">
        <v>5401</v>
      </c>
      <c r="R13" s="3">
        <v>412</v>
      </c>
      <c r="S13" s="3">
        <v>684</v>
      </c>
      <c r="T13" s="3">
        <v>4305</v>
      </c>
      <c r="U13" s="3">
        <v>332</v>
      </c>
      <c r="V13" s="3">
        <v>1698</v>
      </c>
      <c r="W13" s="3">
        <v>528</v>
      </c>
      <c r="X13" s="3">
        <v>3603</v>
      </c>
      <c r="Y13" s="3">
        <v>262</v>
      </c>
      <c r="Z13" s="3">
        <v>744</v>
      </c>
      <c r="AA13" s="3">
        <v>3670</v>
      </c>
      <c r="AB13" s="3">
        <v>4069</v>
      </c>
      <c r="AC13" s="3">
        <v>5722</v>
      </c>
      <c r="AD13" s="3">
        <v>4752</v>
      </c>
      <c r="AE13" s="3">
        <v>2322</v>
      </c>
    </row>
    <row r="14" spans="1:31" ht="12.75">
      <c r="A14" s="2" t="s">
        <v>54</v>
      </c>
      <c r="B14" s="2" t="s">
        <v>55</v>
      </c>
      <c r="C14" s="3">
        <v>60270</v>
      </c>
      <c r="D14" s="3">
        <v>45871</v>
      </c>
      <c r="E14" s="3">
        <v>23221</v>
      </c>
      <c r="F14" s="3">
        <v>22650</v>
      </c>
      <c r="G14" s="3">
        <v>22630</v>
      </c>
      <c r="H14" s="3">
        <v>22627</v>
      </c>
      <c r="I14" s="3">
        <v>3</v>
      </c>
      <c r="J14" s="3">
        <v>1649</v>
      </c>
      <c r="K14" s="3">
        <v>20978</v>
      </c>
      <c r="L14" s="3">
        <v>41974</v>
      </c>
      <c r="M14" s="3">
        <v>4202</v>
      </c>
      <c r="N14" s="3">
        <v>1326</v>
      </c>
      <c r="O14" s="3">
        <v>1251</v>
      </c>
      <c r="P14" s="3">
        <v>1148</v>
      </c>
      <c r="Q14" s="3">
        <v>3026</v>
      </c>
      <c r="R14" s="3">
        <v>417</v>
      </c>
      <c r="S14" s="3">
        <v>543</v>
      </c>
      <c r="T14" s="3">
        <v>3000</v>
      </c>
      <c r="U14" s="3">
        <v>306</v>
      </c>
      <c r="V14" s="3">
        <v>1815</v>
      </c>
      <c r="W14" s="3">
        <v>275</v>
      </c>
      <c r="X14" s="3">
        <v>2976</v>
      </c>
      <c r="Y14" s="3">
        <v>221</v>
      </c>
      <c r="Z14" s="3">
        <v>1065</v>
      </c>
      <c r="AA14" s="3">
        <v>4280</v>
      </c>
      <c r="AB14" s="3">
        <v>3505</v>
      </c>
      <c r="AC14" s="3">
        <v>5547</v>
      </c>
      <c r="AD14" s="3">
        <v>5607</v>
      </c>
      <c r="AE14" s="3">
        <v>1464</v>
      </c>
    </row>
    <row r="15" spans="1:31" ht="12.75">
      <c r="A15" s="2" t="s">
        <v>56</v>
      </c>
      <c r="B15" s="2" t="s">
        <v>57</v>
      </c>
      <c r="C15" s="3">
        <v>124416</v>
      </c>
      <c r="D15" s="3">
        <v>93786</v>
      </c>
      <c r="E15" s="3">
        <v>43210</v>
      </c>
      <c r="F15" s="3">
        <v>50577</v>
      </c>
      <c r="G15" s="3">
        <v>50520</v>
      </c>
      <c r="H15" s="3">
        <v>50442</v>
      </c>
      <c r="I15" s="3">
        <v>78</v>
      </c>
      <c r="J15" s="3">
        <v>2223</v>
      </c>
      <c r="K15" s="3">
        <v>48219</v>
      </c>
      <c r="L15" s="3">
        <v>96937</v>
      </c>
      <c r="M15" s="3">
        <v>9496</v>
      </c>
      <c r="N15" s="3">
        <v>2670</v>
      </c>
      <c r="O15" s="3">
        <v>2504</v>
      </c>
      <c r="P15" s="3">
        <v>1427</v>
      </c>
      <c r="Q15" s="3">
        <v>9120</v>
      </c>
      <c r="R15" s="3">
        <v>907</v>
      </c>
      <c r="S15" s="3">
        <v>2302</v>
      </c>
      <c r="T15" s="3">
        <v>4911</v>
      </c>
      <c r="U15" s="3">
        <v>588</v>
      </c>
      <c r="V15" s="3">
        <v>3577</v>
      </c>
      <c r="W15" s="3">
        <v>600</v>
      </c>
      <c r="X15" s="3">
        <v>6509</v>
      </c>
      <c r="Y15" s="3">
        <v>429</v>
      </c>
      <c r="Z15" s="3">
        <v>1573</v>
      </c>
      <c r="AA15" s="3">
        <v>8220</v>
      </c>
      <c r="AB15" s="3">
        <v>8836</v>
      </c>
      <c r="AC15" s="3">
        <v>18088</v>
      </c>
      <c r="AD15" s="3">
        <v>10360</v>
      </c>
      <c r="AE15" s="3">
        <v>4820</v>
      </c>
    </row>
    <row r="16" spans="2:31" ht="12.75">
      <c r="B16" s="5" t="s">
        <v>58</v>
      </c>
      <c r="C16" s="4">
        <f>SUM('20050925_000000_PLT'!C3:C15)</f>
        <v>774337</v>
      </c>
      <c r="D16" s="4">
        <f>SUM('20050925_000000_PLT'!D3:D15)</f>
        <v>585731</v>
      </c>
      <c r="E16" s="4">
        <f>SUM('20050925_000000_PLT'!E3:E15)</f>
        <v>287456</v>
      </c>
      <c r="F16" s="4">
        <f>SUM('20050925_000000_PLT'!F3:F15)</f>
        <v>298274</v>
      </c>
      <c r="G16" s="4">
        <f>SUM('20050925_000000_PLT'!G3:G15)</f>
        <v>298011</v>
      </c>
      <c r="H16" s="4">
        <f>SUM('20050925_000000_PLT'!H3:H15)</f>
        <v>297739</v>
      </c>
      <c r="I16" s="4">
        <f>SUM('20050925_000000_PLT'!I3:I15)</f>
        <v>272</v>
      </c>
      <c r="J16" s="4">
        <f>SUM('20050925_000000_PLT'!J3:J15)</f>
        <v>15348</v>
      </c>
      <c r="K16" s="4">
        <f>SUM('20050925_000000_PLT'!K3:K15)</f>
        <v>282391</v>
      </c>
      <c r="L16" s="4">
        <f>SUM('20050925_000000_PLT'!L3:L15)</f>
        <v>571329</v>
      </c>
      <c r="M16" s="4">
        <f>SUM('20050925_000000_PLT'!M3:M15)</f>
        <v>52468</v>
      </c>
      <c r="N16" s="4">
        <f>SUM('20050925_000000_PLT'!N3:N15)</f>
        <v>16104</v>
      </c>
      <c r="O16" s="4">
        <f>SUM('20050925_000000_PLT'!O3:O15)</f>
        <v>18944</v>
      </c>
      <c r="P16" s="4">
        <f>SUM('20050925_000000_PLT'!P3:P15)</f>
        <v>10641</v>
      </c>
      <c r="Q16" s="4">
        <f>SUM('20050925_000000_PLT'!Q3:Q15)</f>
        <v>51947</v>
      </c>
      <c r="R16" s="4">
        <f>SUM('20050925_000000_PLT'!R3:R15)</f>
        <v>5479</v>
      </c>
      <c r="S16" s="4">
        <f>SUM('20050925_000000_PLT'!S3:S15)</f>
        <v>14748</v>
      </c>
      <c r="T16" s="4">
        <f>SUM('20050925_000000_PLT'!T3:T15)</f>
        <v>37611</v>
      </c>
      <c r="U16" s="4">
        <f>SUM('20050925_000000_PLT'!U3:U15)</f>
        <v>8658</v>
      </c>
      <c r="V16" s="4">
        <f>SUM('20050925_000000_PLT'!V3:V15)</f>
        <v>24866</v>
      </c>
      <c r="W16" s="4">
        <f>SUM('20050925_000000_PLT'!W3:W15)</f>
        <v>7148</v>
      </c>
      <c r="X16" s="4">
        <f>SUM('20050925_000000_PLT'!X3:X15)</f>
        <v>41272</v>
      </c>
      <c r="Y16" s="4">
        <f>SUM('20050925_000000_PLT'!Y3:Y15)</f>
        <v>2998</v>
      </c>
      <c r="Z16" s="4">
        <f>SUM('20050925_000000_PLT'!Z3:Z15)</f>
        <v>11635</v>
      </c>
      <c r="AA16" s="4">
        <f>SUM('20050925_000000_PLT'!AA3:AA15)</f>
        <v>47840</v>
      </c>
      <c r="AB16" s="4">
        <f>SUM('20050925_000000_PLT'!AB3:AB15)</f>
        <v>49146</v>
      </c>
      <c r="AC16" s="4">
        <f>SUM('20050925_000000_PLT'!AC3:AC15)</f>
        <v>75683</v>
      </c>
      <c r="AD16" s="4">
        <f>SUM('20050925_000000_PLT'!AD3:AD15)</f>
        <v>61613</v>
      </c>
      <c r="AE16" s="4">
        <f>SUM('20050925_000000_PLT'!AE3:AE15)</f>
        <v>32528</v>
      </c>
    </row>
  </sheetData>
  <mergeCells count="1">
    <mergeCell ref="A1:A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2005-09-29T17:49:25Z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