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<sst xmlns="http://schemas.openxmlformats.org/spreadsheetml/2006/main" count="41" uniqueCount="41">
  <si>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Senatu RP w powiatach wraz z frekwencją w okręgu wyborczym nr 35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</si>
  <si>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</si>
  <si>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</si>
  <si>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</si>
  <si>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</si>
  <si>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</si>
  <si>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</si>
  <si>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</si>
  <si>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</si>
  <si>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</si>
  <si>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</si>
  <si>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</si>
  <si>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</si>
  <si>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</si>
  <si>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300800</t>
  </si>
  <si>
    <t>pw. kępiński</t>
  </si>
  <si>
    <t>301800</t>
  </si>
  <si>
    <t>pw. ostrzeszowski</t>
  </si>
  <si>
    <t>301300</t>
  </si>
  <si>
    <t>pw. leszczyński</t>
  </si>
  <si>
    <t>302000</t>
  </si>
  <si>
    <t>pw. pleszewski</t>
  </si>
  <si>
    <t>302200</t>
  </si>
  <si>
    <t>pw. rawicki</t>
  </si>
  <si>
    <t>306301</t>
  </si>
  <si>
    <t>m. Leszno</t>
  </si>
  <si>
    <t>300600</t>
  </si>
  <si>
    <t>pw. jarociński</t>
  </si>
  <si>
    <t>300400</t>
  </si>
  <si>
    <t>pw. gostyński</t>
  </si>
  <si>
    <t>300700</t>
  </si>
  <si>
    <t>pw. kaliski</t>
  </si>
  <si>
    <t>306101</t>
  </si>
  <si>
    <t>m. Kalisz</t>
  </si>
  <si>
    <t>301200</t>
  </si>
  <si>
    <t>pw. krotoszyński</t>
  </si>
  <si>
    <t>301100</t>
  </si>
  <si>
    <t>pw. kościański</t>
  </si>
  <si>
    <t>301700</t>
  </si>
  <si>
    <t>pw. ostrowski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</si>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</sst>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42756</v>
      </c>
      <c r="D3" s="3">
        <v>32198</v>
      </c>
      <c r="E3" s="3">
        <v>15615</v>
      </c>
      <c r="F3" s="3">
        <v>16583</v>
      </c>
      <c r="G3" s="3">
        <v>16567</v>
      </c>
      <c r="H3" s="3">
        <v>16566</v>
      </c>
      <c r="I3" s="3">
        <v>1</v>
      </c>
      <c r="J3" s="3">
        <v>749</v>
      </c>
      <c r="K3" s="3">
        <v>15817</v>
      </c>
      <c r="L3" s="3">
        <v>31329</v>
      </c>
      <c r="M3" s="4">
        <v>38.79</v>
      </c>
    </row>
    <row r="4" spans="1:13" ht="12.75">
      <c r="A4" s="2" t="s">
        <v>16</v>
      </c>
      <c r="B4" s="2" t="s">
        <v>17</v>
      </c>
      <c r="C4" s="3">
        <v>41776</v>
      </c>
      <c r="D4" s="3">
        <v>31711</v>
      </c>
      <c r="E4" s="3">
        <v>16539</v>
      </c>
      <c r="F4" s="3">
        <v>15172</v>
      </c>
      <c r="G4" s="3">
        <v>15164</v>
      </c>
      <c r="H4" s="3">
        <v>15159</v>
      </c>
      <c r="I4" s="3">
        <v>5</v>
      </c>
      <c r="J4" s="3">
        <v>845</v>
      </c>
      <c r="K4" s="3">
        <v>14314</v>
      </c>
      <c r="L4" s="3">
        <v>27562</v>
      </c>
      <c r="M4" s="4">
        <v>36.32</v>
      </c>
    </row>
    <row r="5" spans="1:13" ht="12.75">
      <c r="A5" s="2" t="s">
        <v>18</v>
      </c>
      <c r="B5" s="2" t="s">
        <v>19</v>
      </c>
      <c r="C5" s="3">
        <v>37559</v>
      </c>
      <c r="D5" s="3">
        <v>28254</v>
      </c>
      <c r="E5" s="3">
        <v>14737</v>
      </c>
      <c r="F5" s="3">
        <v>13518</v>
      </c>
      <c r="G5" s="3">
        <v>13504</v>
      </c>
      <c r="H5" s="3">
        <v>13500</v>
      </c>
      <c r="I5" s="3">
        <v>4</v>
      </c>
      <c r="J5" s="3">
        <v>922</v>
      </c>
      <c r="K5" s="3">
        <v>12578</v>
      </c>
      <c r="L5" s="3">
        <v>25329</v>
      </c>
      <c r="M5" s="4">
        <v>35.99</v>
      </c>
    </row>
    <row r="6" spans="1:13" ht="12.75">
      <c r="A6" s="2" t="s">
        <v>20</v>
      </c>
      <c r="B6" s="2" t="s">
        <v>21</v>
      </c>
      <c r="C6" s="3">
        <v>48129</v>
      </c>
      <c r="D6" s="3">
        <v>36302</v>
      </c>
      <c r="E6" s="3">
        <v>19060</v>
      </c>
      <c r="F6" s="3">
        <v>17242</v>
      </c>
      <c r="G6" s="3">
        <v>17232</v>
      </c>
      <c r="H6" s="3">
        <v>17215</v>
      </c>
      <c r="I6" s="3">
        <v>17</v>
      </c>
      <c r="J6" s="3">
        <v>923</v>
      </c>
      <c r="K6" s="3">
        <v>16292</v>
      </c>
      <c r="L6" s="3">
        <v>32613</v>
      </c>
      <c r="M6" s="4">
        <v>35.82</v>
      </c>
    </row>
    <row r="7" spans="1:13" ht="12.75">
      <c r="A7" s="2" t="s">
        <v>22</v>
      </c>
      <c r="B7" s="2" t="s">
        <v>23</v>
      </c>
      <c r="C7" s="3">
        <v>46775</v>
      </c>
      <c r="D7" s="3">
        <v>35676</v>
      </c>
      <c r="E7" s="3">
        <v>19074</v>
      </c>
      <c r="F7" s="3">
        <v>16599</v>
      </c>
      <c r="G7" s="3">
        <v>16588</v>
      </c>
      <c r="H7" s="3">
        <v>16588</v>
      </c>
      <c r="I7" s="3">
        <v>0</v>
      </c>
      <c r="J7" s="3">
        <v>926</v>
      </c>
      <c r="K7" s="3">
        <v>15662</v>
      </c>
      <c r="L7" s="3">
        <v>30920</v>
      </c>
      <c r="M7" s="4">
        <v>35.49</v>
      </c>
    </row>
    <row r="8" spans="1:13" ht="12.75">
      <c r="A8" s="2" t="s">
        <v>24</v>
      </c>
      <c r="B8" s="2" t="s">
        <v>25</v>
      </c>
      <c r="C8" s="3">
        <v>50545</v>
      </c>
      <c r="D8" s="3">
        <v>38422</v>
      </c>
      <c r="E8" s="3">
        <v>17020</v>
      </c>
      <c r="F8" s="3">
        <v>21402</v>
      </c>
      <c r="G8" s="3">
        <v>21386</v>
      </c>
      <c r="H8" s="3">
        <v>21386</v>
      </c>
      <c r="I8" s="3">
        <v>0</v>
      </c>
      <c r="J8" s="3">
        <v>1015</v>
      </c>
      <c r="K8" s="3">
        <v>20371</v>
      </c>
      <c r="L8" s="3">
        <v>42398</v>
      </c>
      <c r="M8" s="4">
        <v>42.34</v>
      </c>
    </row>
    <row r="9" spans="1:13" ht="12.75">
      <c r="A9" s="2" t="s">
        <v>26</v>
      </c>
      <c r="B9" s="2" t="s">
        <v>27</v>
      </c>
      <c r="C9" s="3">
        <v>54962</v>
      </c>
      <c r="D9" s="3">
        <v>41608</v>
      </c>
      <c r="E9" s="3">
        <v>21458</v>
      </c>
      <c r="F9" s="3">
        <v>20150</v>
      </c>
      <c r="G9" s="3">
        <v>20137</v>
      </c>
      <c r="H9" s="3">
        <v>20080</v>
      </c>
      <c r="I9" s="3">
        <v>57</v>
      </c>
      <c r="J9" s="3">
        <v>1026</v>
      </c>
      <c r="K9" s="3">
        <v>19054</v>
      </c>
      <c r="L9" s="3">
        <v>37382</v>
      </c>
      <c r="M9" s="4">
        <v>36.66</v>
      </c>
    </row>
    <row r="10" spans="1:13" ht="12.75">
      <c r="A10" s="2" t="s">
        <v>28</v>
      </c>
      <c r="B10" s="2" t="s">
        <v>29</v>
      </c>
      <c r="C10" s="3">
        <v>58381</v>
      </c>
      <c r="D10" s="3">
        <v>44013</v>
      </c>
      <c r="E10" s="3">
        <v>23583</v>
      </c>
      <c r="F10" s="3">
        <v>20430</v>
      </c>
      <c r="G10" s="3">
        <v>20412</v>
      </c>
      <c r="H10" s="3">
        <v>20385</v>
      </c>
      <c r="I10" s="3">
        <v>27</v>
      </c>
      <c r="J10" s="3">
        <v>1169</v>
      </c>
      <c r="K10" s="3">
        <v>19216</v>
      </c>
      <c r="L10" s="3">
        <v>38964</v>
      </c>
      <c r="M10" s="4">
        <v>34.99</v>
      </c>
    </row>
    <row r="11" spans="1:13" ht="12.75">
      <c r="A11" s="2" t="s">
        <v>30</v>
      </c>
      <c r="B11" s="2" t="s">
        <v>31</v>
      </c>
      <c r="C11" s="3">
        <v>62231</v>
      </c>
      <c r="D11" s="3">
        <v>46833</v>
      </c>
      <c r="E11" s="3">
        <v>24067</v>
      </c>
      <c r="F11" s="3">
        <v>22765</v>
      </c>
      <c r="G11" s="3">
        <v>22749</v>
      </c>
      <c r="H11" s="3">
        <v>22738</v>
      </c>
      <c r="I11" s="3">
        <v>11</v>
      </c>
      <c r="J11" s="3">
        <v>1184</v>
      </c>
      <c r="K11" s="3">
        <v>21554</v>
      </c>
      <c r="L11" s="3">
        <v>43684</v>
      </c>
      <c r="M11" s="4">
        <v>36.58</v>
      </c>
    </row>
    <row r="12" spans="1:13" ht="12.75">
      <c r="A12" s="2" t="s">
        <v>32</v>
      </c>
      <c r="B12" s="2" t="s">
        <v>33</v>
      </c>
      <c r="C12" s="3">
        <v>86950</v>
      </c>
      <c r="D12" s="3">
        <v>66380</v>
      </c>
      <c r="E12" s="3">
        <v>29581</v>
      </c>
      <c r="F12" s="3">
        <v>36800</v>
      </c>
      <c r="G12" s="3">
        <v>36765</v>
      </c>
      <c r="H12" s="3">
        <v>36696</v>
      </c>
      <c r="I12" s="3">
        <v>69</v>
      </c>
      <c r="J12" s="3">
        <v>1338</v>
      </c>
      <c r="K12" s="3">
        <v>35358</v>
      </c>
      <c r="L12" s="3">
        <v>75603</v>
      </c>
      <c r="M12" s="4">
        <v>42.32</v>
      </c>
    </row>
    <row r="13" spans="1:13" ht="12.75">
      <c r="A13" s="2" t="s">
        <v>34</v>
      </c>
      <c r="B13" s="2" t="s">
        <v>35</v>
      </c>
      <c r="C13" s="3">
        <v>59587</v>
      </c>
      <c r="D13" s="3">
        <v>44677</v>
      </c>
      <c r="E13" s="3">
        <v>20291</v>
      </c>
      <c r="F13" s="3">
        <v>24386</v>
      </c>
      <c r="G13" s="3">
        <v>24357</v>
      </c>
      <c r="H13" s="3">
        <v>24357</v>
      </c>
      <c r="I13" s="3">
        <v>0</v>
      </c>
      <c r="J13" s="3">
        <v>1379</v>
      </c>
      <c r="K13" s="3">
        <v>22978</v>
      </c>
      <c r="L13" s="3">
        <v>46634</v>
      </c>
      <c r="M13" s="4">
        <v>40.93</v>
      </c>
    </row>
    <row r="14" spans="1:13" ht="12.75">
      <c r="A14" s="2" t="s">
        <v>36</v>
      </c>
      <c r="B14" s="2" t="s">
        <v>37</v>
      </c>
      <c r="C14" s="3">
        <v>60270</v>
      </c>
      <c r="D14" s="3">
        <v>45871</v>
      </c>
      <c r="E14" s="3">
        <v>23221</v>
      </c>
      <c r="F14" s="3">
        <v>22650</v>
      </c>
      <c r="G14" s="3">
        <v>22630</v>
      </c>
      <c r="H14" s="3">
        <v>22627</v>
      </c>
      <c r="I14" s="3">
        <v>3</v>
      </c>
      <c r="J14" s="3">
        <v>1649</v>
      </c>
      <c r="K14" s="3">
        <v>20978</v>
      </c>
      <c r="L14" s="3">
        <v>41974</v>
      </c>
      <c r="M14" s="4">
        <v>37.58</v>
      </c>
    </row>
    <row r="15" spans="1:13" ht="12.75">
      <c r="A15" s="2" t="s">
        <v>38</v>
      </c>
      <c r="B15" s="2" t="s">
        <v>39</v>
      </c>
      <c r="C15" s="3">
        <v>124416</v>
      </c>
      <c r="D15" s="3">
        <v>93786</v>
      </c>
      <c r="E15" s="3">
        <v>43210</v>
      </c>
      <c r="F15" s="3">
        <v>50577</v>
      </c>
      <c r="G15" s="3">
        <v>50520</v>
      </c>
      <c r="H15" s="3">
        <v>50442</v>
      </c>
      <c r="I15" s="3">
        <v>78</v>
      </c>
      <c r="J15" s="3">
        <v>2223</v>
      </c>
      <c r="K15" s="3">
        <v>48219</v>
      </c>
      <c r="L15" s="3">
        <v>96937</v>
      </c>
      <c r="M15" s="4">
        <v>40.65</v>
      </c>
    </row>
    <row r="16" spans="2:13" ht="12.75">
      <c r="B16" s="7" t="s">
        <v>40</v>
      </c>
      <c r="C16" s="5">
        <f>SUM('20050925_000000_PLT'!C3:C15)</f>
        <v>774337</v>
      </c>
      <c r="D16" s="5">
        <f>SUM('20050925_000000_PLT'!D3:D15)</f>
        <v>585731</v>
      </c>
      <c r="E16" s="5">
        <f>SUM('20050925_000000_PLT'!E3:E15)</f>
        <v>287456</v>
      </c>
      <c r="F16" s="5">
        <f>SUM('20050925_000000_PLT'!F3:F15)</f>
        <v>298274</v>
      </c>
      <c r="G16" s="5">
        <f>SUM('20050925_000000_PLT'!G3:G15)</f>
        <v>298011</v>
      </c>
      <c r="H16" s="5">
        <f>SUM('20050925_000000_PLT'!H3:H15)</f>
        <v>297739</v>
      </c>
      <c r="I16" s="5">
        <f>SUM('20050925_000000_PLT'!I3:I15)</f>
        <v>272</v>
      </c>
      <c r="J16" s="5">
        <f>SUM('20050925_000000_PLT'!J3:J15)</f>
        <v>15348</v>
      </c>
      <c r="K16" s="5">
        <f>SUM('20050925_000000_PLT'!K3:K15)</f>
        <v>282391</v>
      </c>
      <c r="L16" s="5">
        <f>SUM('20050925_000000_PLT'!L3:L15)</f>
        <v>571329</v>
      </c>
      <c r="M16" s="6">
        <f>IF(C16,(F16/C16)*100,0)</f>
        <v>38.5199209129875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